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共有ドライブ\01社内共有\全国会員大会（消さないでね）\2026\全国空き家アドバイザー協議会\申し込みシート\"/>
    </mc:Choice>
  </mc:AlternateContent>
  <xr:revisionPtr revIDLastSave="0" documentId="13_ncr:1_{633B14FC-DD68-45EB-A50F-B3DD2059BC52}" xr6:coauthVersionLast="47" xr6:coauthVersionMax="47" xr10:uidLastSave="{00000000-0000-0000-0000-000000000000}"/>
  <bookViews>
    <workbookView xWindow="-120" yWindow="-120" windowWidth="29040" windowHeight="15720" xr2:uid="{D5C625C6-9E45-C24D-BB9A-53BCA92CC2A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6" i="1" l="1"/>
  <c r="E26" i="1"/>
  <c r="G14" i="1"/>
  <c r="G15" i="1"/>
  <c r="G16" i="1"/>
  <c r="G17" i="1"/>
  <c r="G18" i="1"/>
  <c r="G19" i="1"/>
  <c r="G20" i="1"/>
  <c r="G21" i="1"/>
  <c r="G22" i="1"/>
  <c r="G23" i="1"/>
  <c r="G24" i="1"/>
  <c r="G25" i="1"/>
  <c r="G5" i="1"/>
  <c r="G26" i="1" l="1"/>
</calcChain>
</file>

<file path=xl/sharedStrings.xml><?xml version="1.0" encoding="utf-8"?>
<sst xmlns="http://schemas.openxmlformats.org/spreadsheetml/2006/main" count="33" uniqueCount="33">
  <si>
    <t>全国空き家アドバイザー協議会</t>
    <rPh sb="0" eb="2">
      <t xml:space="preserve">ゼンコク </t>
    </rPh>
    <rPh sb="2" eb="3">
      <t>アキヤアド</t>
    </rPh>
    <phoneticPr fontId="1"/>
  </si>
  <si>
    <t>支部</t>
    <rPh sb="0" eb="2">
      <t xml:space="preserve">シブメイ </t>
    </rPh>
    <phoneticPr fontId="1"/>
  </si>
  <si>
    <t>氏名</t>
    <rPh sb="0" eb="2">
      <t xml:space="preserve">シメイ </t>
    </rPh>
    <phoneticPr fontId="1"/>
  </si>
  <si>
    <t>ふりがな</t>
    <phoneticPr fontId="1"/>
  </si>
  <si>
    <t>区分（選択）</t>
    <rPh sb="0" eb="2">
      <t xml:space="preserve">クブン </t>
    </rPh>
    <rPh sb="3" eb="5">
      <t xml:space="preserve">センタク </t>
    </rPh>
    <phoneticPr fontId="1"/>
  </si>
  <si>
    <t>６月9日 全国大会</t>
    <rPh sb="5" eb="9">
      <t xml:space="preserve">ゼンコクタイカイ </t>
    </rPh>
    <phoneticPr fontId="1"/>
  </si>
  <si>
    <t>６月9日 懇親会</t>
    <rPh sb="5" eb="8">
      <t xml:space="preserve">コンシンカイ </t>
    </rPh>
    <phoneticPr fontId="1"/>
  </si>
  <si>
    <t>金額（自動）</t>
    <rPh sb="0" eb="2">
      <t xml:space="preserve">キンガク </t>
    </rPh>
    <rPh sb="3" eb="5">
      <t xml:space="preserve">ジドウ </t>
    </rPh>
    <phoneticPr fontId="1"/>
  </si>
  <si>
    <t>金額（登録費）メモ</t>
    <rPh sb="0" eb="2">
      <t xml:space="preserve">キンガク </t>
    </rPh>
    <rPh sb="3" eb="5">
      <t xml:space="preserve">トウロクヒ </t>
    </rPh>
    <rPh sb="5" eb="6">
      <t>🔥</t>
    </rPh>
    <phoneticPr fontId="1"/>
  </si>
  <si>
    <t>例</t>
    <rPh sb="0" eb="1">
      <t xml:space="preserve">レイ </t>
    </rPh>
    <phoneticPr fontId="1"/>
  </si>
  <si>
    <t>空き家太郎</t>
    <rPh sb="0" eb="1">
      <t xml:space="preserve">アキヤ </t>
    </rPh>
    <rPh sb="3" eb="5">
      <t xml:space="preserve">タロウ </t>
    </rPh>
    <phoneticPr fontId="1"/>
  </si>
  <si>
    <t>あきや　たろう</t>
    <phoneticPr fontId="1"/>
  </si>
  <si>
    <t>空き家会員</t>
  </si>
  <si>
    <t>6/9 全国大会参加</t>
  </si>
  <si>
    <t>6/9 懇親会欠席</t>
  </si>
  <si>
    <t>空き家会員</t>
    <rPh sb="0" eb="1">
      <t xml:space="preserve">アキヤ </t>
    </rPh>
    <rPh sb="3" eb="5">
      <t xml:space="preserve">カイイｎ </t>
    </rPh>
    <phoneticPr fontId="1"/>
  </si>
  <si>
    <t>1名</t>
    <phoneticPr fontId="1"/>
  </si>
  <si>
    <t>非会員（一般）</t>
    <rPh sb="0" eb="3">
      <t xml:space="preserve">ヒカイイｎ </t>
    </rPh>
    <rPh sb="4" eb="6">
      <t xml:space="preserve">イッパｎ </t>
    </rPh>
    <phoneticPr fontId="1"/>
  </si>
  <si>
    <t>1名</t>
    <rPh sb="1" eb="2">
      <t xml:space="preserve">メイ </t>
    </rPh>
    <phoneticPr fontId="1"/>
  </si>
  <si>
    <t>登録者合計（支部一括振込金額）</t>
    <rPh sb="0" eb="3">
      <t xml:space="preserve">トウロクシャ </t>
    </rPh>
    <rPh sb="3" eb="5">
      <t xml:space="preserve">ゴウケイ </t>
    </rPh>
    <rPh sb="6" eb="8">
      <t xml:space="preserve">シブ </t>
    </rPh>
    <rPh sb="8" eb="10">
      <t xml:space="preserve">イッカツ </t>
    </rPh>
    <rPh sb="10" eb="12">
      <t xml:space="preserve">フリコミ </t>
    </rPh>
    <rPh sb="12" eb="14">
      <t xml:space="preserve">キンガク </t>
    </rPh>
    <phoneticPr fontId="1"/>
  </si>
  <si>
    <t>登録費　振込先口座</t>
    <rPh sb="0" eb="3">
      <t xml:space="preserve">トウロクヒ </t>
    </rPh>
    <rPh sb="4" eb="6">
      <t xml:space="preserve">フリコミ </t>
    </rPh>
    <rPh sb="6" eb="7">
      <t xml:space="preserve">サキコウザ </t>
    </rPh>
    <rPh sb="7" eb="9">
      <t xml:space="preserve">コウザ </t>
    </rPh>
    <phoneticPr fontId="1"/>
  </si>
  <si>
    <t>金融機関名</t>
    <rPh sb="0" eb="5">
      <t xml:space="preserve">キンユウキカンメイ </t>
    </rPh>
    <phoneticPr fontId="1"/>
  </si>
  <si>
    <t>三井住友銀行</t>
    <rPh sb="0" eb="2">
      <t>ミツイ</t>
    </rPh>
    <rPh sb="2" eb="4">
      <t>スミトモ</t>
    </rPh>
    <rPh sb="4" eb="6">
      <t>ギンコウ</t>
    </rPh>
    <phoneticPr fontId="1"/>
  </si>
  <si>
    <t>青山支店</t>
    <rPh sb="0" eb="4">
      <t>アオヤマシテン</t>
    </rPh>
    <phoneticPr fontId="1"/>
  </si>
  <si>
    <t>普通預金</t>
    <rPh sb="0" eb="4">
      <t>フツウヨキン</t>
    </rPh>
    <phoneticPr fontId="1"/>
  </si>
  <si>
    <t>口座番号　7337055</t>
    <phoneticPr fontId="1"/>
  </si>
  <si>
    <t>口座名義</t>
    <rPh sb="0" eb="2">
      <t xml:space="preserve">コウザ </t>
    </rPh>
    <rPh sb="2" eb="4">
      <t xml:space="preserve">メイギ </t>
    </rPh>
    <phoneticPr fontId="1"/>
  </si>
  <si>
    <t>一般社団法人全国空き家アドバイザー協議会</t>
    <phoneticPr fontId="1"/>
  </si>
  <si>
    <t>※振込手数料はご負担ください。登録名簿と金額を確認の上、ご入金をお願いします。</t>
    <rPh sb="0" eb="1">
      <t>※</t>
    </rPh>
    <rPh sb="1" eb="2">
      <t xml:space="preserve">フリコミ </t>
    </rPh>
    <rPh sb="3" eb="6">
      <t xml:space="preserve">テスウリョウ </t>
    </rPh>
    <rPh sb="15" eb="19">
      <t xml:space="preserve">トウロクメイボ </t>
    </rPh>
    <rPh sb="20" eb="22">
      <t xml:space="preserve">キンガク </t>
    </rPh>
    <rPh sb="23" eb="25">
      <t xml:space="preserve">カクニｎ </t>
    </rPh>
    <rPh sb="26" eb="27">
      <t xml:space="preserve">ウエ </t>
    </rPh>
    <phoneticPr fontId="1"/>
  </si>
  <si>
    <t>※振込名義は全国空き家アドバイザー協議会支部からの振込時は支部名もしくは事務局長名/全国古民家再生協会支部からの振込時は支部長名にてお振込みください。誤って入金した際は必ず本会事務局 大塚まで一報ください。</t>
    <phoneticPr fontId="1"/>
  </si>
  <si>
    <t>※お申込・ご入金後のキャンセルに関して返金はございませんので予めご了承ください。
※領収書は当日各支部単位にてお渡しさせていただきます。</t>
    <rPh sb="19" eb="21">
      <t xml:space="preserve">ヘンキン </t>
    </rPh>
    <rPh sb="30" eb="31">
      <t xml:space="preserve">アラカジメ </t>
    </rPh>
    <rPh sb="41" eb="44">
      <t xml:space="preserve">リョウシュウショ </t>
    </rPh>
    <rPh sb="45" eb="47">
      <t xml:space="preserve">トウジツ </t>
    </rPh>
    <rPh sb="47" eb="50">
      <t xml:space="preserve">カクシブ </t>
    </rPh>
    <rPh sb="50" eb="52">
      <t xml:space="preserve">タンイ </t>
    </rPh>
    <phoneticPr fontId="1"/>
  </si>
  <si>
    <t>全国空き家アドバイザー協議会　全国大会　登録者名簿</t>
    <rPh sb="0" eb="2">
      <t xml:space="preserve">ゼンコク </t>
    </rPh>
    <rPh sb="2" eb="3">
      <t>アキヤアド</t>
    </rPh>
    <rPh sb="15" eb="17">
      <t xml:space="preserve">ゼンコク </t>
    </rPh>
    <rPh sb="17" eb="19">
      <t xml:space="preserve">タイカイ </t>
    </rPh>
    <rPh sb="20" eb="23">
      <t xml:space="preserve">トウロクシャ </t>
    </rPh>
    <rPh sb="23" eb="25">
      <t xml:space="preserve">メイボ </t>
    </rPh>
    <phoneticPr fontId="1"/>
  </si>
  <si>
    <r>
      <t>【会期】2026年6月30日（火）13時30分 〜 18時30分　海運クラブ（東京都千代田区平河町２丁目６−４）
　</t>
    </r>
    <r>
      <rPr>
        <b/>
        <sz val="11"/>
        <color rgb="FFFF0000"/>
        <rFont val="游ゴシック"/>
        <family val="3"/>
        <charset val="128"/>
      </rPr>
      <t>※お申し込みは大変お手数ですが、支部単位でのお申し込みをお願いします。
　※会員でない方が会員として登録・入金された場合は差額を請求させていただきます。</t>
    </r>
    <rPh sb="1" eb="3">
      <t xml:space="preserve">カイキ </t>
    </rPh>
    <rPh sb="15" eb="16">
      <t>ヒ</t>
    </rPh>
    <rPh sb="19" eb="20">
      <t xml:space="preserve">ジ </t>
    </rPh>
    <rPh sb="22" eb="23">
      <t>フン</t>
    </rPh>
    <rPh sb="28" eb="29">
      <t xml:space="preserve">ジ </t>
    </rPh>
    <rPh sb="31" eb="32">
      <t>フン</t>
    </rPh>
    <rPh sb="33" eb="35">
      <t xml:space="preserve">カイウンクラブ </t>
    </rPh>
    <rPh sb="65" eb="67">
      <t xml:space="preserve">タイヘン </t>
    </rPh>
    <rPh sb="74" eb="76">
      <t xml:space="preserve">シブ </t>
    </rPh>
    <rPh sb="76" eb="78">
      <t xml:space="preserve">タンイ </t>
    </rPh>
    <rPh sb="95" eb="97">
      <t xml:space="preserve">カイイン </t>
    </rPh>
    <rPh sb="102" eb="104">
      <t xml:space="preserve">カイイン </t>
    </rPh>
    <rPh sb="107" eb="109">
      <t xml:space="preserve">トウロク </t>
    </rPh>
    <rPh sb="110" eb="112">
      <t xml:space="preserve">ニュウキン </t>
    </rPh>
    <rPh sb="115" eb="117">
      <t xml:space="preserve">バアイ </t>
    </rPh>
    <rPh sb="118" eb="120">
      <t xml:space="preserve">サガク </t>
    </rPh>
    <rPh sb="121" eb="123">
      <t xml:space="preserve">セイキュウ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</si>
</sst>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0&quot;人&quot;"/>
    <numFmt numFmtId="177" formatCode="#,##0&quot;円&quot;"/>
  </numFmts>
  <fonts count="13" x14ac:knownFonts="1">
    <font>
      <sz val="12"/>
      <color theme="1"/>
      <name val="游ゴシック"/>
      <family val="2"/>
      <charset val="128"/>
      <scheme val="minor"/>
    </font>
    <font>
      <sz val="6"/>
      <name val="游ゴシック"/>
      <family val="2"/>
      <charset val="128"/>
      <scheme val="minor"/>
    </font>
    <font>
      <sz val="12"/>
      <color rgb="FF000000"/>
      <name val="游ゴシック"/>
      <family val="3"/>
      <charset val="128"/>
      <scheme val="minor"/>
    </font>
    <font>
      <b/>
      <sz val="12"/>
      <color theme="0"/>
      <name val="游ゴシック"/>
      <family val="3"/>
      <charset val="128"/>
      <scheme val="minor"/>
    </font>
    <font>
      <sz val="12"/>
      <color theme="0"/>
      <name val="游ゴシック"/>
      <family val="2"/>
      <charset val="128"/>
      <scheme val="minor"/>
    </font>
    <font>
      <sz val="18"/>
      <color theme="1"/>
      <name val="游ゴシック"/>
      <family val="2"/>
      <charset val="128"/>
      <scheme val="minor"/>
    </font>
    <font>
      <sz val="14"/>
      <color theme="1"/>
      <name val="游ゴシック"/>
      <family val="3"/>
      <charset val="128"/>
      <scheme val="minor"/>
    </font>
    <font>
      <b/>
      <sz val="16"/>
      <color theme="0"/>
      <name val="游ゴシック"/>
      <family val="3"/>
      <charset val="128"/>
      <scheme val="minor"/>
    </font>
    <font>
      <sz val="14"/>
      <color rgb="FFFF0000"/>
      <name val="游ゴシック"/>
      <family val="3"/>
      <charset val="128"/>
      <scheme val="minor"/>
    </font>
    <font>
      <sz val="12"/>
      <color theme="0"/>
      <name val="游ゴシック"/>
      <family val="3"/>
      <charset val="128"/>
      <scheme val="minor"/>
    </font>
    <font>
      <b/>
      <sz val="20"/>
      <color theme="1"/>
      <name val="游ゴシック"/>
      <family val="3"/>
      <charset val="128"/>
      <scheme val="minor"/>
    </font>
    <font>
      <b/>
      <sz val="11"/>
      <color theme="1"/>
      <name val="游ゴシック"/>
      <family val="3"/>
      <charset val="128"/>
    </font>
    <font>
      <b/>
      <sz val="11"/>
      <color rgb="FFFF0000"/>
      <name val="游ゴシック"/>
      <family val="3"/>
      <charset val="128"/>
    </font>
  </fonts>
  <fills count="7">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5" tint="0.79998168889431442"/>
        <bgColor indexed="64"/>
      </patternFill>
    </fill>
    <fill>
      <patternFill patternType="solid">
        <fgColor theme="4"/>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0" fillId="0" borderId="1" xfId="0" applyBorder="1" applyAlignment="1">
      <alignment horizontal="center" vertical="center"/>
    </xf>
    <xf numFmtId="42" fontId="0" fillId="0" borderId="1" xfId="0" applyNumberFormat="1" applyBorder="1" applyAlignment="1">
      <alignment horizontal="center" vertical="center"/>
    </xf>
    <xf numFmtId="0" fontId="0" fillId="0" borderId="1" xfId="0" applyBorder="1">
      <alignment vertical="center"/>
    </xf>
    <xf numFmtId="42" fontId="0" fillId="0" borderId="1" xfId="0" applyNumberFormat="1" applyBorder="1">
      <alignment vertical="center"/>
    </xf>
    <xf numFmtId="0" fontId="0" fillId="3" borderId="1" xfId="0" applyFill="1" applyBorder="1" applyAlignment="1">
      <alignment horizontal="center" vertical="center"/>
    </xf>
    <xf numFmtId="0" fontId="0" fillId="0" borderId="4" xfId="0" applyBorder="1" applyAlignment="1">
      <alignment horizontal="center" vertical="center"/>
    </xf>
    <xf numFmtId="177" fontId="5" fillId="4" borderId="8" xfId="0" applyNumberFormat="1" applyFont="1" applyFill="1" applyBorder="1" applyAlignment="1">
      <alignment horizontal="center" vertical="center"/>
    </xf>
    <xf numFmtId="176" fontId="5" fillId="0" borderId="7" xfId="0" applyNumberFormat="1" applyFont="1" applyBorder="1" applyAlignment="1">
      <alignment horizontal="center" vertical="center"/>
    </xf>
    <xf numFmtId="0" fontId="0" fillId="6" borderId="1" xfId="0" applyFill="1" applyBorder="1" applyAlignment="1">
      <alignment horizontal="center" vertical="center"/>
    </xf>
    <xf numFmtId="0" fontId="0" fillId="6" borderId="4" xfId="0" applyFill="1" applyBorder="1" applyAlignment="1">
      <alignment horizontal="center" vertical="center"/>
    </xf>
    <xf numFmtId="0" fontId="0" fillId="0" borderId="10" xfId="0" applyBorder="1" applyAlignment="1">
      <alignment horizontal="center" vertical="center"/>
    </xf>
    <xf numFmtId="0" fontId="4" fillId="5" borderId="1" xfId="0" applyFont="1" applyFill="1" applyBorder="1" applyAlignment="1">
      <alignment horizontal="center" vertical="center"/>
    </xf>
    <xf numFmtId="0" fontId="9" fillId="5" borderId="1"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5" borderId="2"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3" xfId="0" applyFont="1" applyFill="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6" borderId="2" xfId="0" applyFill="1" applyBorder="1" applyAlignment="1">
      <alignment horizontal="center" vertical="center"/>
    </xf>
    <xf numFmtId="0" fontId="0" fillId="6" borderId="14" xfId="0" applyFill="1" applyBorder="1" applyAlignment="1">
      <alignment horizontal="center" vertical="center"/>
    </xf>
    <xf numFmtId="0" fontId="0" fillId="6" borderId="3" xfId="0" applyFill="1" applyBorder="1" applyAlignment="1">
      <alignment horizontal="center" vertical="center"/>
    </xf>
    <xf numFmtId="0" fontId="11" fillId="0" borderId="12" xfId="0" applyFont="1" applyBorder="1" applyAlignment="1">
      <alignment horizontal="left" vertical="center" wrapText="1"/>
    </xf>
    <xf numFmtId="0" fontId="10" fillId="0" borderId="12" xfId="0" applyFont="1" applyBorder="1" applyAlignment="1">
      <alignment horizontal="left" vertical="center"/>
    </xf>
    <xf numFmtId="0" fontId="0" fillId="0" borderId="10" xfId="0" applyBorder="1" applyAlignment="1">
      <alignment horizontal="center" vertical="center"/>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EFB59-1571-D840-A03A-D94A0B75491C}">
  <sheetPr>
    <pageSetUpPr fitToPage="1"/>
  </sheetPr>
  <dimension ref="A1:M33"/>
  <sheetViews>
    <sheetView tabSelected="1" zoomScale="98" workbookViewId="0">
      <selection sqref="A1:G1"/>
    </sheetView>
  </sheetViews>
  <sheetFormatPr defaultColWidth="11.5546875" defaultRowHeight="35.1" customHeight="1" x14ac:dyDescent="0.4"/>
  <cols>
    <col min="1" max="1" width="7.88671875" customWidth="1"/>
    <col min="2" max="3" width="18.88671875" customWidth="1"/>
    <col min="4" max="4" width="15.5546875" style="1" customWidth="1"/>
    <col min="5" max="5" width="18.6640625" style="1" customWidth="1"/>
    <col min="6" max="6" width="18.44140625" style="1" customWidth="1"/>
    <col min="7" max="7" width="16.33203125" style="1" customWidth="1"/>
    <col min="8" max="8" width="12.44140625" customWidth="1"/>
    <col min="10" max="10" width="14.109375" bestFit="1" customWidth="1"/>
  </cols>
  <sheetData>
    <row r="1" spans="1:13" ht="59.1" customHeight="1" x14ac:dyDescent="0.4">
      <c r="A1" s="25" t="s">
        <v>31</v>
      </c>
      <c r="B1" s="25"/>
      <c r="C1" s="25"/>
      <c r="D1" s="25"/>
      <c r="E1" s="25"/>
      <c r="F1" s="25"/>
      <c r="G1" s="25"/>
    </row>
    <row r="2" spans="1:13" ht="35.1" customHeight="1" x14ac:dyDescent="0.4">
      <c r="A2" s="26" t="s">
        <v>0</v>
      </c>
      <c r="B2" s="27"/>
      <c r="C2" s="28"/>
      <c r="D2" s="29"/>
      <c r="E2" s="30"/>
      <c r="F2" s="31"/>
      <c r="G2" s="5" t="s">
        <v>1</v>
      </c>
    </row>
    <row r="3" spans="1:13" ht="72" customHeight="1" x14ac:dyDescent="0.4">
      <c r="A3" s="32" t="s">
        <v>32</v>
      </c>
      <c r="B3" s="33"/>
      <c r="C3" s="33"/>
      <c r="D3" s="33"/>
      <c r="E3" s="33"/>
      <c r="F3" s="33"/>
      <c r="G3" s="33"/>
    </row>
    <row r="4" spans="1:13" ht="35.1" customHeight="1" x14ac:dyDescent="0.4">
      <c r="A4" s="3"/>
      <c r="B4" s="4" t="s">
        <v>2</v>
      </c>
      <c r="C4" s="4" t="s">
        <v>3</v>
      </c>
      <c r="D4" s="4" t="s">
        <v>4</v>
      </c>
      <c r="E4" s="4" t="s">
        <v>5</v>
      </c>
      <c r="F4" s="4" t="s">
        <v>6</v>
      </c>
      <c r="G4" s="4" t="s">
        <v>7</v>
      </c>
      <c r="J4" s="16" t="s">
        <v>8</v>
      </c>
      <c r="K4" s="17"/>
      <c r="L4" s="17"/>
    </row>
    <row r="5" spans="1:13" ht="35.1" customHeight="1" x14ac:dyDescent="0.4">
      <c r="A5" s="9" t="s">
        <v>9</v>
      </c>
      <c r="B5" s="9" t="s">
        <v>10</v>
      </c>
      <c r="C5" s="9" t="s">
        <v>11</v>
      </c>
      <c r="D5" s="9" t="s">
        <v>12</v>
      </c>
      <c r="E5" s="9" t="s">
        <v>13</v>
      </c>
      <c r="F5" s="9" t="s">
        <v>14</v>
      </c>
      <c r="G5" s="9">
        <f>VLOOKUP(D5,$J$5:$L$8,3,FALSE)</f>
        <v>17000</v>
      </c>
      <c r="H5" s="1"/>
      <c r="I5" s="1"/>
      <c r="J5" s="5" t="s">
        <v>15</v>
      </c>
      <c r="K5" s="5" t="s">
        <v>16</v>
      </c>
      <c r="L5" s="6">
        <v>17000</v>
      </c>
      <c r="M5" s="2"/>
    </row>
    <row r="6" spans="1:13" ht="35.1" customHeight="1" x14ac:dyDescent="0.4">
      <c r="A6" s="5">
        <v>1</v>
      </c>
      <c r="B6" s="13"/>
      <c r="C6" s="13"/>
      <c r="D6" s="13"/>
      <c r="E6" s="13"/>
      <c r="F6" s="13"/>
      <c r="G6" s="5"/>
      <c r="H6" s="1"/>
      <c r="I6" s="1"/>
      <c r="J6" s="5" t="s">
        <v>17</v>
      </c>
      <c r="K6" s="5" t="s">
        <v>18</v>
      </c>
      <c r="L6" s="6">
        <v>20000</v>
      </c>
      <c r="M6" s="2"/>
    </row>
    <row r="7" spans="1:13" ht="35.1" customHeight="1" x14ac:dyDescent="0.4">
      <c r="A7" s="5">
        <v>2</v>
      </c>
      <c r="B7" s="13"/>
      <c r="C7" s="13"/>
      <c r="D7" s="13"/>
      <c r="E7" s="13"/>
      <c r="F7" s="13"/>
      <c r="G7" s="5"/>
      <c r="J7" s="5"/>
      <c r="K7" s="5"/>
      <c r="L7" s="6"/>
    </row>
    <row r="8" spans="1:13" ht="35.1" customHeight="1" x14ac:dyDescent="0.4">
      <c r="A8" s="5">
        <v>3</v>
      </c>
      <c r="B8" s="13"/>
      <c r="C8" s="13"/>
      <c r="D8" s="13"/>
      <c r="E8" s="13"/>
      <c r="F8" s="13"/>
      <c r="G8" s="5"/>
      <c r="J8" s="7"/>
      <c r="K8" s="7"/>
      <c r="L8" s="8">
        <v>0</v>
      </c>
    </row>
    <row r="9" spans="1:13" ht="35.1" customHeight="1" x14ac:dyDescent="0.4">
      <c r="A9" s="5">
        <v>4</v>
      </c>
      <c r="B9" s="13"/>
      <c r="C9" s="13"/>
      <c r="D9" s="13"/>
      <c r="E9" s="13"/>
      <c r="F9" s="13"/>
      <c r="G9" s="5"/>
    </row>
    <row r="10" spans="1:13" ht="35.1" customHeight="1" x14ac:dyDescent="0.4">
      <c r="A10" s="5">
        <v>5</v>
      </c>
      <c r="B10" s="13"/>
      <c r="C10" s="13"/>
      <c r="D10" s="13"/>
      <c r="E10" s="13"/>
      <c r="F10" s="13"/>
      <c r="G10" s="5"/>
    </row>
    <row r="11" spans="1:13" ht="35.1" customHeight="1" x14ac:dyDescent="0.4">
      <c r="A11" s="5">
        <v>6</v>
      </c>
      <c r="B11" s="13"/>
      <c r="C11" s="13"/>
      <c r="D11" s="13"/>
      <c r="E11" s="13"/>
      <c r="F11" s="13"/>
      <c r="G11" s="5"/>
    </row>
    <row r="12" spans="1:13" ht="35.1" customHeight="1" x14ac:dyDescent="0.4">
      <c r="A12" s="5">
        <v>7</v>
      </c>
      <c r="B12" s="13"/>
      <c r="C12" s="13"/>
      <c r="D12" s="13"/>
      <c r="E12" s="13"/>
      <c r="F12" s="13"/>
      <c r="G12" s="5"/>
    </row>
    <row r="13" spans="1:13" ht="35.1" customHeight="1" x14ac:dyDescent="0.4">
      <c r="A13" s="5">
        <v>8</v>
      </c>
      <c r="B13" s="13"/>
      <c r="C13" s="13"/>
      <c r="D13" s="13"/>
      <c r="E13" s="13"/>
      <c r="F13" s="13"/>
      <c r="G13" s="5"/>
    </row>
    <row r="14" spans="1:13" ht="35.1" customHeight="1" x14ac:dyDescent="0.4">
      <c r="A14" s="5">
        <v>9</v>
      </c>
      <c r="B14" s="13"/>
      <c r="C14" s="13"/>
      <c r="D14" s="13"/>
      <c r="E14" s="13"/>
      <c r="F14" s="13"/>
      <c r="G14" s="5" t="str">
        <f t="shared" ref="G14:G25" si="0">IFERROR(VLOOKUP(D14,$J$5:$L$8,3,FALSE),"")</f>
        <v/>
      </c>
    </row>
    <row r="15" spans="1:13" ht="35.1" customHeight="1" x14ac:dyDescent="0.4">
      <c r="A15" s="5">
        <v>10</v>
      </c>
      <c r="B15" s="13"/>
      <c r="C15" s="13"/>
      <c r="D15" s="13"/>
      <c r="E15" s="13"/>
      <c r="F15" s="13"/>
      <c r="G15" s="5" t="str">
        <f t="shared" si="0"/>
        <v/>
      </c>
    </row>
    <row r="16" spans="1:13" ht="35.1" customHeight="1" x14ac:dyDescent="0.4">
      <c r="A16" s="5">
        <v>11</v>
      </c>
      <c r="B16" s="13"/>
      <c r="C16" s="13"/>
      <c r="D16" s="13"/>
      <c r="E16" s="13"/>
      <c r="F16" s="13"/>
      <c r="G16" s="5" t="str">
        <f t="shared" si="0"/>
        <v/>
      </c>
    </row>
    <row r="17" spans="1:7" ht="35.1" customHeight="1" x14ac:dyDescent="0.4">
      <c r="A17" s="5">
        <v>12</v>
      </c>
      <c r="B17" s="13"/>
      <c r="C17" s="13"/>
      <c r="D17" s="13"/>
      <c r="E17" s="13"/>
      <c r="F17" s="13"/>
      <c r="G17" s="5" t="str">
        <f t="shared" si="0"/>
        <v/>
      </c>
    </row>
    <row r="18" spans="1:7" ht="35.1" customHeight="1" x14ac:dyDescent="0.4">
      <c r="A18" s="5">
        <v>13</v>
      </c>
      <c r="B18" s="13"/>
      <c r="C18" s="13"/>
      <c r="D18" s="13"/>
      <c r="E18" s="13"/>
      <c r="F18" s="13"/>
      <c r="G18" s="5" t="str">
        <f t="shared" si="0"/>
        <v/>
      </c>
    </row>
    <row r="19" spans="1:7" ht="35.1" customHeight="1" x14ac:dyDescent="0.4">
      <c r="A19" s="5">
        <v>14</v>
      </c>
      <c r="B19" s="13"/>
      <c r="C19" s="13"/>
      <c r="D19" s="13"/>
      <c r="E19" s="13"/>
      <c r="F19" s="13"/>
      <c r="G19" s="5" t="str">
        <f t="shared" si="0"/>
        <v/>
      </c>
    </row>
    <row r="20" spans="1:7" ht="35.1" customHeight="1" x14ac:dyDescent="0.4">
      <c r="A20" s="5">
        <v>15</v>
      </c>
      <c r="B20" s="13"/>
      <c r="C20" s="13"/>
      <c r="D20" s="13"/>
      <c r="E20" s="13"/>
      <c r="F20" s="13"/>
      <c r="G20" s="5" t="str">
        <f t="shared" si="0"/>
        <v/>
      </c>
    </row>
    <row r="21" spans="1:7" ht="35.1" customHeight="1" x14ac:dyDescent="0.4">
      <c r="A21" s="5">
        <v>16</v>
      </c>
      <c r="B21" s="13"/>
      <c r="C21" s="13"/>
      <c r="D21" s="13"/>
      <c r="E21" s="13"/>
      <c r="F21" s="13"/>
      <c r="G21" s="5" t="str">
        <f t="shared" si="0"/>
        <v/>
      </c>
    </row>
    <row r="22" spans="1:7" ht="35.1" customHeight="1" x14ac:dyDescent="0.4">
      <c r="A22" s="5">
        <v>17</v>
      </c>
      <c r="B22" s="13"/>
      <c r="C22" s="13"/>
      <c r="D22" s="13"/>
      <c r="E22" s="13"/>
      <c r="F22" s="13"/>
      <c r="G22" s="5" t="str">
        <f t="shared" si="0"/>
        <v/>
      </c>
    </row>
    <row r="23" spans="1:7" ht="35.1" customHeight="1" x14ac:dyDescent="0.4">
      <c r="A23" s="5">
        <v>18</v>
      </c>
      <c r="B23" s="13"/>
      <c r="C23" s="13"/>
      <c r="D23" s="13"/>
      <c r="E23" s="13"/>
      <c r="F23" s="13"/>
      <c r="G23" s="5" t="str">
        <f t="shared" si="0"/>
        <v/>
      </c>
    </row>
    <row r="24" spans="1:7" ht="35.1" customHeight="1" x14ac:dyDescent="0.4">
      <c r="A24" s="5">
        <v>19</v>
      </c>
      <c r="B24" s="13"/>
      <c r="C24" s="13"/>
      <c r="D24" s="13"/>
      <c r="E24" s="13"/>
      <c r="F24" s="13"/>
      <c r="G24" s="5" t="str">
        <f t="shared" si="0"/>
        <v/>
      </c>
    </row>
    <row r="25" spans="1:7" ht="35.1" customHeight="1" thickBot="1" x14ac:dyDescent="0.45">
      <c r="A25" s="10">
        <v>20</v>
      </c>
      <c r="B25" s="14"/>
      <c r="C25" s="14"/>
      <c r="D25" s="14"/>
      <c r="E25" s="14"/>
      <c r="F25" s="14"/>
      <c r="G25" s="5" t="str">
        <f t="shared" si="0"/>
        <v/>
      </c>
    </row>
    <row r="26" spans="1:7" ht="35.1" customHeight="1" thickBot="1" x14ac:dyDescent="0.45">
      <c r="A26" s="18" t="s">
        <v>19</v>
      </c>
      <c r="B26" s="19"/>
      <c r="C26" s="19"/>
      <c r="D26" s="19"/>
      <c r="E26" s="12">
        <f>COUNTIF(E6:E25,"6/9 全国大会参加")</f>
        <v>0</v>
      </c>
      <c r="F26" s="12">
        <f>COUNTIF(F6:F25,"6/9 懇親会参加")</f>
        <v>0</v>
      </c>
      <c r="G26" s="11">
        <f>SUMIF(G6:G25,"&lt;&gt;#N/A")</f>
        <v>0</v>
      </c>
    </row>
    <row r="27" spans="1:7" ht="17.100000000000001" customHeight="1" x14ac:dyDescent="0.4"/>
    <row r="28" spans="1:7" ht="35.1" customHeight="1" x14ac:dyDescent="0.4">
      <c r="A28" s="20" t="s">
        <v>20</v>
      </c>
      <c r="B28" s="21"/>
      <c r="C28" s="21"/>
      <c r="D28" s="21"/>
      <c r="E28" s="21"/>
      <c r="F28" s="21"/>
      <c r="G28" s="22"/>
    </row>
    <row r="29" spans="1:7" ht="35.1" customHeight="1" x14ac:dyDescent="0.4">
      <c r="A29" s="23" t="s">
        <v>21</v>
      </c>
      <c r="B29" s="24"/>
      <c r="C29" t="s">
        <v>22</v>
      </c>
      <c r="D29" s="1" t="s">
        <v>23</v>
      </c>
      <c r="E29" s="1" t="s">
        <v>24</v>
      </c>
      <c r="F29" s="24" t="s">
        <v>25</v>
      </c>
      <c r="G29" s="34"/>
    </row>
    <row r="30" spans="1:7" ht="35.1" customHeight="1" x14ac:dyDescent="0.4">
      <c r="A30" s="23" t="s">
        <v>26</v>
      </c>
      <c r="B30" s="24"/>
      <c r="C30" t="s">
        <v>27</v>
      </c>
      <c r="G30" s="15"/>
    </row>
    <row r="31" spans="1:7" ht="35.1" customHeight="1" x14ac:dyDescent="0.4">
      <c r="A31" s="38" t="s">
        <v>28</v>
      </c>
      <c r="B31" s="39"/>
      <c r="C31" s="39"/>
      <c r="D31" s="39"/>
      <c r="E31" s="39"/>
      <c r="F31" s="39"/>
      <c r="G31" s="40"/>
    </row>
    <row r="32" spans="1:7" ht="57" customHeight="1" x14ac:dyDescent="0.4">
      <c r="A32" s="41" t="s">
        <v>29</v>
      </c>
      <c r="B32" s="42"/>
      <c r="C32" s="42"/>
      <c r="D32" s="42"/>
      <c r="E32" s="42"/>
      <c r="F32" s="42"/>
      <c r="G32" s="43"/>
    </row>
    <row r="33" spans="1:7" ht="60.95" customHeight="1" x14ac:dyDescent="0.4">
      <c r="A33" s="35" t="s">
        <v>30</v>
      </c>
      <c r="B33" s="36"/>
      <c r="C33" s="36"/>
      <c r="D33" s="36"/>
      <c r="E33" s="36"/>
      <c r="F33" s="36"/>
      <c r="G33" s="37"/>
    </row>
  </sheetData>
  <mergeCells count="13">
    <mergeCell ref="A30:B30"/>
    <mergeCell ref="F29:G29"/>
    <mergeCell ref="A33:G33"/>
    <mergeCell ref="A31:G31"/>
    <mergeCell ref="A32:G32"/>
    <mergeCell ref="J4:L4"/>
    <mergeCell ref="A26:D26"/>
    <mergeCell ref="A28:G28"/>
    <mergeCell ref="A29:B29"/>
    <mergeCell ref="A1:G1"/>
    <mergeCell ref="A2:C2"/>
    <mergeCell ref="D2:F2"/>
    <mergeCell ref="A3:G3"/>
  </mergeCells>
  <phoneticPr fontId="1"/>
  <dataValidations count="3">
    <dataValidation type="list" allowBlank="1" showInputMessage="1" showErrorMessage="1" sqref="D5:D25" xr:uid="{08EB369F-077D-1D41-85A4-BEA70DCE120F}">
      <formula1>"空き家会員,非会員（一般）"</formula1>
    </dataValidation>
    <dataValidation type="list" allowBlank="1" showInputMessage="1" showErrorMessage="1" sqref="E5:E25" xr:uid="{391255CF-FEEC-F546-81AD-88E6AD27B033}">
      <formula1>"6/9 全国大会参加,6/9 全国大会欠席"</formula1>
    </dataValidation>
    <dataValidation type="list" allowBlank="1" showInputMessage="1" showErrorMessage="1" sqref="F5:F25" xr:uid="{14824CC7-07B0-1943-BF0D-5ED8A24E2FF3}">
      <formula1>"6/9 懇親会参加,6/9 懇親会欠席"</formula1>
    </dataValidation>
  </dataValidations>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公宏 河野</cp:lastModifiedBy>
  <cp:revision/>
  <cp:lastPrinted>2025-05-01T00:33:22Z</cp:lastPrinted>
  <dcterms:created xsi:type="dcterms:W3CDTF">2022-04-28T00:04:47Z</dcterms:created>
  <dcterms:modified xsi:type="dcterms:W3CDTF">2026-04-10T01:30:46Z</dcterms:modified>
  <cp:category/>
  <cp:contentStatus/>
</cp:coreProperties>
</file>